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TULOKSET" sheetId="1" r:id="rId1"/>
  </sheets>
  <definedNames>
    <definedName name="Excel_BuiltIn_Print_Area">#REF!</definedName>
    <definedName name="koulu_area">#REF!</definedName>
  </definedNames>
  <calcPr fullCalcOnLoad="1"/>
</workbook>
</file>

<file path=xl/sharedStrings.xml><?xml version="1.0" encoding="utf-8"?>
<sst xmlns="http://schemas.openxmlformats.org/spreadsheetml/2006/main" count="292" uniqueCount="186">
  <si>
    <t>Mäntsälän Ratsastajat ry</t>
  </si>
  <si>
    <t>Kouluratsastuksen seurakilpailut 30.8.2008</t>
  </si>
  <si>
    <t>Luokka II  R.K.Special 2007</t>
  </si>
  <si>
    <t>osall. 5 / sij.  5</t>
  </si>
  <si>
    <t xml:space="preserve">Tuomari:  </t>
  </si>
  <si>
    <t>Marita Vainio-Juhola</t>
  </si>
  <si>
    <t>Ratsastaja</t>
  </si>
  <si>
    <t>Hevonen</t>
  </si>
  <si>
    <t>Seura</t>
  </si>
  <si>
    <t>Pisteet</t>
  </si>
  <si>
    <t>%</t>
  </si>
  <si>
    <t>Yleisv.</t>
  </si>
  <si>
    <t>Heidi Aho</t>
  </si>
  <si>
    <t>Caspar</t>
  </si>
  <si>
    <t>MänRa</t>
  </si>
  <si>
    <t>Inka Toivonen</t>
  </si>
  <si>
    <t>Irish Cream</t>
  </si>
  <si>
    <t>Jonna Pitkänen</t>
  </si>
  <si>
    <t>Heerold</t>
  </si>
  <si>
    <t>Veera Jurvela</t>
  </si>
  <si>
    <t>Eh Elvis</t>
  </si>
  <si>
    <t>Ronja Sorjonen</t>
  </si>
  <si>
    <t>Ai.Ka.Melody</t>
  </si>
  <si>
    <t>JOKERA</t>
  </si>
  <si>
    <t>Luokka III  Tutustumisluokan ohjelma (rata B) 2003</t>
  </si>
  <si>
    <t>Osall. 33 / sij. 8</t>
  </si>
  <si>
    <t xml:space="preserve">Tuomari: </t>
  </si>
  <si>
    <t>I</t>
  </si>
  <si>
    <t>Elisa Lukin</t>
  </si>
  <si>
    <t>Bingo af Langesminde</t>
  </si>
  <si>
    <t>II</t>
  </si>
  <si>
    <t>Nelli Pitkäranta</t>
  </si>
  <si>
    <t>Arctic</t>
  </si>
  <si>
    <t>III</t>
  </si>
  <si>
    <t>Hilla Mäkinen</t>
  </si>
  <si>
    <t>Kingston</t>
  </si>
  <si>
    <t>IV</t>
  </si>
  <si>
    <t>Roosa Korhonen</t>
  </si>
  <si>
    <t>Molly May</t>
  </si>
  <si>
    <t>RatU</t>
  </si>
  <si>
    <t>V</t>
  </si>
  <si>
    <t>Laura Viljanen</t>
  </si>
  <si>
    <t>Sunrise Sandy Queen</t>
  </si>
  <si>
    <t>VI</t>
  </si>
  <si>
    <t>Jenni Bjondahl</t>
  </si>
  <si>
    <t>Prince Eleastar</t>
  </si>
  <si>
    <t>HuRa</t>
  </si>
  <si>
    <t>VII</t>
  </si>
  <si>
    <t>Vilma Sallinen</t>
  </si>
  <si>
    <t>Sharara Zircon</t>
  </si>
  <si>
    <t>VIII</t>
  </si>
  <si>
    <t>Marika Puirava</t>
  </si>
  <si>
    <t>Dolfoss</t>
  </si>
  <si>
    <t>Fanny Hackman</t>
  </si>
  <si>
    <t>Donald</t>
  </si>
  <si>
    <t>PoM</t>
  </si>
  <si>
    <t>Jukka Jokinen</t>
  </si>
  <si>
    <t>WixCup Perrier</t>
  </si>
  <si>
    <t>TuuR</t>
  </si>
  <si>
    <t>Jenna Ekbom</t>
  </si>
  <si>
    <t>Othello</t>
  </si>
  <si>
    <t>Ina Hägg</t>
  </si>
  <si>
    <t>Ponnyjoy Victory</t>
  </si>
  <si>
    <t xml:space="preserve">Fanny Nokkonen </t>
  </si>
  <si>
    <t>Riks</t>
  </si>
  <si>
    <t>Linda Ström</t>
  </si>
  <si>
    <t>Lillhem`s Nené</t>
  </si>
  <si>
    <t>HusR</t>
  </si>
  <si>
    <t>Juuli Jokinen</t>
  </si>
  <si>
    <t>Ald Feart´s Roland</t>
  </si>
  <si>
    <t>Saila Lalu</t>
  </si>
  <si>
    <t>Amoroso</t>
  </si>
  <si>
    <t>Ri-Ra</t>
  </si>
  <si>
    <t>Mari Turunen</t>
  </si>
  <si>
    <t>Lothlorien Hack</t>
  </si>
  <si>
    <t>VitRa</t>
  </si>
  <si>
    <t>Laura Korhonen</t>
  </si>
  <si>
    <t>Eida</t>
  </si>
  <si>
    <t>Jenni Paananen</t>
  </si>
  <si>
    <t>Al Romance</t>
  </si>
  <si>
    <t>Hanna Päivärinta</t>
  </si>
  <si>
    <t>Nele Neun</t>
  </si>
  <si>
    <t>Elina Henttonen</t>
  </si>
  <si>
    <t>Merata Hugo</t>
  </si>
  <si>
    <t>Eskara</t>
  </si>
  <si>
    <t>Nora Vanhatalo</t>
  </si>
  <si>
    <t>Buliwerin Poju</t>
  </si>
  <si>
    <t>ShaRa</t>
  </si>
  <si>
    <t>Pinja Sorjonen</t>
  </si>
  <si>
    <t>Ai.Ka. Melody</t>
  </si>
  <si>
    <t>Erika Hermunen</t>
  </si>
  <si>
    <t>King</t>
  </si>
  <si>
    <t>Sini Lindholm</t>
  </si>
  <si>
    <t>Cirfandli KS</t>
  </si>
  <si>
    <t>Heidi Luukkainen</t>
  </si>
  <si>
    <t>Excellance</t>
  </si>
  <si>
    <t>HyvUra</t>
  </si>
  <si>
    <t>Rosa Mäkelä</t>
  </si>
  <si>
    <t>Joschi</t>
  </si>
  <si>
    <t>LoUra</t>
  </si>
  <si>
    <t>Marika Karentila</t>
  </si>
  <si>
    <t>Gaspar</t>
  </si>
  <si>
    <t>TeRa</t>
  </si>
  <si>
    <t>Susanna Ketola</t>
  </si>
  <si>
    <t>Jemmy</t>
  </si>
  <si>
    <t>POWER</t>
  </si>
  <si>
    <t>Nelli Veijo</t>
  </si>
  <si>
    <t>Milla Tulkki</t>
  </si>
  <si>
    <t>Zico O`Hara</t>
  </si>
  <si>
    <t>Salla Rajala</t>
  </si>
  <si>
    <t>Remes</t>
  </si>
  <si>
    <t>SuoRa</t>
  </si>
  <si>
    <t>Sara Leon</t>
  </si>
  <si>
    <t>Luokka IV   KN-Special</t>
  </si>
  <si>
    <t>Annamiina Pulliainen</t>
  </si>
  <si>
    <t>Krista Johansén</t>
  </si>
  <si>
    <t>Suvi Koskela</t>
  </si>
  <si>
    <t>Carnival Captain</t>
  </si>
  <si>
    <t>NuR</t>
  </si>
  <si>
    <t>Marika Aliranta</t>
  </si>
  <si>
    <t>Oliver Twist</t>
  </si>
  <si>
    <t>Essi Kansikas</t>
  </si>
  <si>
    <t>Anu Tiittanen</t>
  </si>
  <si>
    <t>Gio</t>
  </si>
  <si>
    <t>JoKeRa</t>
  </si>
  <si>
    <t>Elina Kaivoluoto</t>
  </si>
  <si>
    <t>Piaff</t>
  </si>
  <si>
    <t>KLR</t>
  </si>
  <si>
    <t>Seija Forsström</t>
  </si>
  <si>
    <t>Al Capone III</t>
  </si>
  <si>
    <t>SkaRa</t>
  </si>
  <si>
    <t>Mervi Heino</t>
  </si>
  <si>
    <t>Erä-Eppu</t>
  </si>
  <si>
    <t>Milla Kuisma</t>
  </si>
  <si>
    <t>Tanja Silfver</t>
  </si>
  <si>
    <t>FS Sparkling Star</t>
  </si>
  <si>
    <t>Sari Nieminen</t>
  </si>
  <si>
    <t>Aprilja</t>
  </si>
  <si>
    <t>Tiina Palmu</t>
  </si>
  <si>
    <t>Franklin C</t>
  </si>
  <si>
    <t>KERRA</t>
  </si>
  <si>
    <t>Tiina Kivelä</t>
  </si>
  <si>
    <t>Hermelina</t>
  </si>
  <si>
    <t>LAR</t>
  </si>
  <si>
    <t>Hanna Pitkänen</t>
  </si>
  <si>
    <t>Chrisse Asikainen</t>
  </si>
  <si>
    <t>Vauhti-Temppu</t>
  </si>
  <si>
    <t>PHR</t>
  </si>
  <si>
    <t>Anne Sassi-Leivonen</t>
  </si>
  <si>
    <t>Neptuna</t>
  </si>
  <si>
    <t>Lahara</t>
  </si>
  <si>
    <t>Sanna Karentila</t>
  </si>
  <si>
    <t>RKR</t>
  </si>
  <si>
    <t>Jenni Jurvela</t>
  </si>
  <si>
    <t>Huginn</t>
  </si>
  <si>
    <t>Sanna Stenback</t>
  </si>
  <si>
    <t>Humutusina</t>
  </si>
  <si>
    <t>LaRa</t>
  </si>
  <si>
    <t>Krista Arminen</t>
  </si>
  <si>
    <t>Juho Lähteenmaa</t>
  </si>
  <si>
    <t>Chanas</t>
  </si>
  <si>
    <t>Marinka Huuhtanen</t>
  </si>
  <si>
    <t>Schöner König</t>
  </si>
  <si>
    <t>SRR</t>
  </si>
  <si>
    <t>Mia Stellberg</t>
  </si>
  <si>
    <t>Iris</t>
  </si>
  <si>
    <t>SFHY</t>
  </si>
  <si>
    <t>Krista Mikkonen</t>
  </si>
  <si>
    <t>Lina</t>
  </si>
  <si>
    <t>Anne-Mari Vainio</t>
  </si>
  <si>
    <t>Pedro</t>
  </si>
  <si>
    <t>TAMPA</t>
  </si>
  <si>
    <t>Zico O´Hara</t>
  </si>
  <si>
    <t>Melina Vuorikkinen</t>
  </si>
  <si>
    <t>Elli</t>
  </si>
  <si>
    <t>Luokka V Helppo A:O  2003</t>
  </si>
  <si>
    <t>osall. 8 / sij. 3</t>
  </si>
  <si>
    <t>Anneli Teräspää</t>
  </si>
  <si>
    <t>Jaana Vuorikkinen</t>
  </si>
  <si>
    <t>Rocky Moon</t>
  </si>
  <si>
    <t>Grendel</t>
  </si>
  <si>
    <t>Hofmästare</t>
  </si>
  <si>
    <t>Minna Hjelm</t>
  </si>
  <si>
    <t>Anastasia</t>
  </si>
  <si>
    <t>IUR</t>
  </si>
  <si>
    <t>May Waltz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</si>
</sst>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0"/>
  </numFmts>
  <fonts count="3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Arial"/>
      <family val="2"/>
    </font>
    <font>
      <b/>
      <u val="single"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u val="single"/>
      <sz val="11"/>
      <name val="Tahoma"/>
      <family val="2"/>
    </font>
    <font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0" fillId="20" borderId="1" applyNumberFormat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21" borderId="2" applyNumberFormat="0" applyAlignment="0" applyProtection="0"/>
    <xf numFmtId="164" fontId="7" fillId="0" borderId="3" applyNumberFormat="0" applyFill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0" borderId="0" applyNumberFormat="0" applyFill="0" applyBorder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5" fillId="7" borderId="2" applyNumberFormat="0" applyAlignment="0" applyProtection="0"/>
    <xf numFmtId="164" fontId="16" fillId="23" borderId="8" applyNumberFormat="0" applyAlignment="0" applyProtection="0"/>
    <xf numFmtId="164" fontId="17" fillId="21" borderId="9" applyNumberFormat="0" applyAlignment="0" applyProtection="0"/>
    <xf numFmtId="164" fontId="18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 applyProtection="1">
      <alignment/>
      <protection locked="0"/>
    </xf>
    <xf numFmtId="165" fontId="19" fillId="0" borderId="0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167" fontId="21" fillId="0" borderId="0" xfId="0" applyNumberFormat="1" applyFont="1" applyFill="1" applyBorder="1" applyAlignment="1" applyProtection="1">
      <alignment horizontal="center"/>
      <protection locked="0"/>
    </xf>
    <xf numFmtId="166" fontId="21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2" fillId="0" borderId="0" xfId="0" applyNumberFormat="1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left"/>
      <protection locked="0"/>
    </xf>
    <xf numFmtId="164" fontId="24" fillId="0" borderId="0" xfId="0" applyNumberFormat="1" applyFont="1" applyFill="1" applyBorder="1" applyAlignment="1" applyProtection="1">
      <alignment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167" fontId="21" fillId="0" borderId="0" xfId="0" applyNumberFormat="1" applyFont="1" applyFill="1" applyBorder="1" applyAlignment="1" applyProtection="1">
      <alignment horizontal="left"/>
      <protection locked="0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166" fontId="25" fillId="0" borderId="0" xfId="0" applyNumberFormat="1" applyFont="1" applyFill="1" applyBorder="1" applyAlignment="1" applyProtection="1">
      <alignment/>
      <protection locked="0"/>
    </xf>
    <xf numFmtId="164" fontId="24" fillId="24" borderId="0" xfId="0" applyNumberFormat="1" applyFont="1" applyFill="1" applyBorder="1" applyAlignment="1" applyProtection="1">
      <alignment horizontal="left"/>
      <protection locked="0"/>
    </xf>
    <xf numFmtId="166" fontId="24" fillId="0" borderId="0" xfId="0" applyNumberFormat="1" applyFont="1" applyFill="1" applyBorder="1" applyAlignment="1" applyProtection="1">
      <alignment/>
      <protection locked="0"/>
    </xf>
    <xf numFmtId="165" fontId="26" fillId="0" borderId="0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Border="1" applyAlignment="1" applyProtection="1">
      <alignment horizontal="center"/>
      <protection locked="0"/>
    </xf>
    <xf numFmtId="164" fontId="26" fillId="0" borderId="0" xfId="0" applyNumberFormat="1" applyFont="1" applyFill="1" applyBorder="1" applyAlignment="1" applyProtection="1">
      <alignment/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6" fontId="25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25" fillId="0" borderId="0" xfId="0" applyNumberFormat="1" applyFont="1" applyFill="1" applyBorder="1" applyAlignment="1" applyProtection="1">
      <alignment horizontal="center"/>
      <protection locked="0"/>
    </xf>
    <xf numFmtId="167" fontId="25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NumberFormat="1" applyFont="1" applyFill="1" applyBorder="1" applyAlignment="1" applyProtection="1">
      <alignment/>
      <protection locked="0"/>
    </xf>
    <xf numFmtId="164" fontId="25" fillId="0" borderId="0" xfId="0" applyFont="1" applyAlignment="1">
      <alignment wrapText="1"/>
    </xf>
    <xf numFmtId="166" fontId="25" fillId="0" borderId="0" xfId="0" applyNumberFormat="1" applyFont="1" applyAlignment="1">
      <alignment horizontal="left"/>
    </xf>
    <xf numFmtId="164" fontId="25" fillId="0" borderId="0" xfId="0" applyFont="1" applyAlignment="1">
      <alignment horizontal="left"/>
    </xf>
    <xf numFmtId="164" fontId="25" fillId="0" borderId="0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/>
      <protection locked="0"/>
    </xf>
    <xf numFmtId="164" fontId="28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164" fontId="29" fillId="0" borderId="0" xfId="0" applyNumberFormat="1" applyFont="1" applyFill="1" applyBorder="1" applyAlignment="1" applyProtection="1">
      <alignment/>
      <protection locked="0"/>
    </xf>
    <xf numFmtId="166" fontId="25" fillId="0" borderId="0" xfId="0" applyNumberFormat="1" applyFont="1" applyFill="1" applyBorder="1" applyAlignment="1" applyProtection="1">
      <alignment/>
      <protection locked="0"/>
    </xf>
    <xf numFmtId="164" fontId="25" fillId="0" borderId="0" xfId="0" applyNumberFormat="1" applyFont="1" applyFill="1" applyBorder="1" applyAlignment="1" applyProtection="1">
      <alignment/>
      <protection locked="0"/>
    </xf>
    <xf numFmtId="167" fontId="25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Font="1" applyAlignment="1">
      <alignment wrapText="1"/>
    </xf>
    <xf numFmtId="164" fontId="25" fillId="0" borderId="0" xfId="0" applyFont="1" applyAlignment="1">
      <alignment/>
    </xf>
    <xf numFmtId="167" fontId="21" fillId="0" borderId="0" xfId="0" applyNumberFormat="1" applyFont="1" applyFill="1" applyBorder="1" applyAlignment="1" applyProtection="1">
      <alignment/>
      <protection locked="0"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left"/>
      <protection locked="0"/>
    </xf>
    <xf numFmtId="164" fontId="25" fillId="24" borderId="0" xfId="0" applyNumberFormat="1" applyFont="1" applyFill="1" applyBorder="1" applyAlignment="1" applyProtection="1">
      <alignment/>
      <protection locked="0"/>
    </xf>
    <xf numFmtId="164" fontId="24" fillId="24" borderId="0" xfId="0" applyNumberFormat="1" applyFont="1" applyFill="1" applyBorder="1" applyAlignment="1" applyProtection="1">
      <alignment horizontal="center"/>
      <protection locked="0"/>
    </xf>
    <xf numFmtId="164" fontId="21" fillId="24" borderId="0" xfId="0" applyNumberFormat="1" applyFont="1" applyFill="1" applyBorder="1" applyAlignment="1" applyProtection="1">
      <alignment/>
      <protection locked="0"/>
    </xf>
    <xf numFmtId="164" fontId="24" fillId="24" borderId="0" xfId="0" applyNumberFormat="1" applyFont="1" applyFill="1" applyBorder="1" applyAlignment="1" applyProtection="1">
      <alignment/>
      <protection locked="0"/>
    </xf>
    <xf numFmtId="164" fontId="30" fillId="0" borderId="0" xfId="0" applyNumberFormat="1" applyFont="1" applyFill="1" applyBorder="1" applyAlignment="1" applyProtection="1">
      <alignment horizontal="left"/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4" fontId="26" fillId="0" borderId="0" xfId="0" applyNumberFormat="1" applyFont="1" applyFill="1" applyBorder="1" applyAlignment="1" applyProtection="1">
      <alignment horizontal="center"/>
      <protection locked="0"/>
    </xf>
    <xf numFmtId="164" fontId="31" fillId="24" borderId="0" xfId="0" applyNumberFormat="1" applyFont="1" applyFill="1" applyBorder="1" applyAlignment="1" applyProtection="1">
      <alignment/>
      <protection locked="0"/>
    </xf>
    <xf numFmtId="164" fontId="30" fillId="0" borderId="0" xfId="0" applyNumberFormat="1" applyFont="1" applyFill="1" applyBorder="1" applyAlignment="1" applyProtection="1">
      <alignment horizontal="center"/>
      <protection locked="0"/>
    </xf>
    <xf numFmtId="166" fontId="21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Font="1" applyBorder="1" applyAlignment="1">
      <alignment horizontal="left"/>
    </xf>
    <xf numFmtId="164" fontId="25" fillId="0" borderId="0" xfId="0" applyFont="1" applyBorder="1" applyAlignment="1">
      <alignment/>
    </xf>
    <xf numFmtId="165" fontId="25" fillId="0" borderId="0" xfId="50" applyNumberFormat="1" applyFont="1" applyFill="1" applyBorder="1" applyAlignment="1" applyProtection="1">
      <alignment horizontal="center"/>
      <protection locked="0"/>
    </xf>
    <xf numFmtId="164" fontId="25" fillId="0" borderId="0" xfId="0" applyFont="1" applyFill="1" applyBorder="1" applyAlignment="1">
      <alignment horizontal="left"/>
    </xf>
    <xf numFmtId="164" fontId="25" fillId="0" borderId="0" xfId="0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sentti1" xfId="20"/>
    <cellStyle name="20 % - Aksentti2" xfId="21"/>
    <cellStyle name="20 % - Aksentti3" xfId="22"/>
    <cellStyle name="20 % - Aksentti4" xfId="23"/>
    <cellStyle name="20 % - Aksentti5" xfId="24"/>
    <cellStyle name="20 % - Aksentti6" xfId="25"/>
    <cellStyle name="40 % - Aksentti1" xfId="26"/>
    <cellStyle name="40 % - Aksentti2" xfId="27"/>
    <cellStyle name="40 % - Aksentti3" xfId="28"/>
    <cellStyle name="40 % - Aksentti4" xfId="29"/>
    <cellStyle name="40 % - Aksentti5" xfId="30"/>
    <cellStyle name="40 % - Aksentti6" xfId="31"/>
    <cellStyle name="60 % - Aksentti1" xfId="32"/>
    <cellStyle name="60 % - Aksentti2" xfId="33"/>
    <cellStyle name="60 % - Aksentti3" xfId="34"/>
    <cellStyle name="60 % - Aksentti4" xfId="35"/>
    <cellStyle name="60 % - Aksentti5" xfId="36"/>
    <cellStyle name="60 % - Aksentti6" xfId="37"/>
    <cellStyle name="Aksentti1" xfId="38"/>
    <cellStyle name="Aksentti2" xfId="39"/>
    <cellStyle name="Aksentti3" xfId="40"/>
    <cellStyle name="Aksentti4" xfId="41"/>
    <cellStyle name="Aksentti5" xfId="42"/>
    <cellStyle name="Aksentti6" xfId="43"/>
    <cellStyle name="Huomautus" xfId="44"/>
    <cellStyle name="Huono" xfId="45"/>
    <cellStyle name="Hyvä" xfId="46"/>
    <cellStyle name="Laskenta" xfId="47"/>
    <cellStyle name="Linkitetty solu" xfId="48"/>
    <cellStyle name="Neutraali" xfId="49"/>
    <cellStyle name="Normaali_Taul1" xfId="50"/>
    <cellStyle name="Otsikko 1" xfId="51"/>
    <cellStyle name="Otsikko 1 1" xfId="52"/>
    <cellStyle name="Otsikko 2" xfId="53"/>
    <cellStyle name="Otsikko 3" xfId="54"/>
    <cellStyle name="Otsikko 4" xfId="55"/>
    <cellStyle name="Selittävä teksti" xfId="56"/>
    <cellStyle name="Summa" xfId="57"/>
    <cellStyle name="Syöttö" xfId="58"/>
    <cellStyle name="Tarkistussolu" xfId="59"/>
    <cellStyle name="Tulostus" xfId="60"/>
    <cellStyle name="Varoitusteksti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A91">
      <selection activeCell="G18" sqref="G18"/>
    </sheetView>
  </sheetViews>
  <sheetFormatPr defaultColWidth="9.140625" defaultRowHeight="18" customHeight="1"/>
  <cols>
    <col min="1" max="1" width="4.7109375" style="1" customWidth="1"/>
    <col min="2" max="2" width="22.421875" style="2" customWidth="1"/>
    <col min="3" max="3" width="20.7109375" style="3" customWidth="1"/>
    <col min="4" max="4" width="9.8515625" style="3" customWidth="1"/>
    <col min="5" max="5" width="10.28125" style="4" customWidth="1"/>
    <col min="6" max="6" width="9.28125" style="5" customWidth="1"/>
    <col min="7" max="7" width="9.28125" style="4" customWidth="1"/>
    <col min="8" max="16384" width="8.8515625" style="3" customWidth="1"/>
  </cols>
  <sheetData>
    <row r="1" spans="1:7" ht="18" customHeight="1">
      <c r="A1" s="6"/>
      <c r="B1" s="7" t="s">
        <v>0</v>
      </c>
      <c r="D1" s="8"/>
      <c r="E1" s="9"/>
      <c r="F1" s="10"/>
      <c r="G1" s="9"/>
    </row>
    <row r="2" spans="1:7" ht="18" customHeight="1">
      <c r="A2" s="6"/>
      <c r="B2" s="7" t="s">
        <v>1</v>
      </c>
      <c r="D2" s="8"/>
      <c r="E2" s="9"/>
      <c r="F2" s="10"/>
      <c r="G2" s="9"/>
    </row>
    <row r="3" spans="1:7" ht="18" customHeight="1">
      <c r="A3" s="6"/>
      <c r="B3" s="11"/>
      <c r="C3" s="12"/>
      <c r="D3" s="8"/>
      <c r="E3" s="9"/>
      <c r="F3" s="10"/>
      <c r="G3" s="13"/>
    </row>
    <row r="4" spans="2:7" ht="18" customHeight="1">
      <c r="B4" s="14" t="s">
        <v>2</v>
      </c>
      <c r="C4" s="15"/>
      <c r="E4" s="16"/>
      <c r="F4" s="17"/>
      <c r="G4" s="9"/>
    </row>
    <row r="5" spans="1:7" ht="18" customHeight="1">
      <c r="A5" s="18"/>
      <c r="B5" s="11" t="s">
        <v>3</v>
      </c>
      <c r="C5" s="15"/>
      <c r="D5" s="19"/>
      <c r="E5" s="16"/>
      <c r="F5" s="17"/>
      <c r="G5" s="9"/>
    </row>
    <row r="6" spans="1:7" ht="18" customHeight="1">
      <c r="A6" s="18"/>
      <c r="B6" s="20" t="s">
        <v>4</v>
      </c>
      <c r="C6" s="15" t="s">
        <v>5</v>
      </c>
      <c r="D6" s="19"/>
      <c r="E6" s="16"/>
      <c r="F6" s="17"/>
      <c r="G6" s="9"/>
    </row>
    <row r="7" spans="1:7" ht="18" customHeight="1">
      <c r="A7" s="18"/>
      <c r="B7" s="21"/>
      <c r="C7" s="15"/>
      <c r="D7" s="19"/>
      <c r="E7" s="16"/>
      <c r="F7" s="17"/>
      <c r="G7" s="9"/>
    </row>
    <row r="8" spans="1:7" s="24" customFormat="1" ht="18" customHeight="1">
      <c r="A8" s="22"/>
      <c r="B8" s="21" t="s">
        <v>6</v>
      </c>
      <c r="C8" s="15" t="s">
        <v>7</v>
      </c>
      <c r="D8" s="15" t="s">
        <v>8</v>
      </c>
      <c r="E8" s="16" t="s">
        <v>9</v>
      </c>
      <c r="F8" s="23" t="s">
        <v>10</v>
      </c>
      <c r="G8" s="16" t="s">
        <v>11</v>
      </c>
    </row>
    <row r="9" spans="1:8" s="30" customFormat="1" ht="18" customHeight="1">
      <c r="A9" s="25"/>
      <c r="B9" s="26" t="s">
        <v>12</v>
      </c>
      <c r="C9" s="27" t="s">
        <v>13</v>
      </c>
      <c r="D9" s="27" t="s">
        <v>14</v>
      </c>
      <c r="E9" s="28">
        <v>90</v>
      </c>
      <c r="F9" s="29">
        <f>E9/150*100</f>
        <v>60</v>
      </c>
      <c r="G9" s="28">
        <v>36</v>
      </c>
      <c r="H9" s="19"/>
    </row>
    <row r="10" spans="1:8" s="30" customFormat="1" ht="18" customHeight="1">
      <c r="A10" s="25"/>
      <c r="B10" s="26" t="s">
        <v>15</v>
      </c>
      <c r="C10" s="27" t="s">
        <v>16</v>
      </c>
      <c r="D10" s="27" t="s">
        <v>14</v>
      </c>
      <c r="E10" s="28">
        <v>80</v>
      </c>
      <c r="F10" s="29">
        <f>E10/150*100</f>
        <v>53.333333333333336</v>
      </c>
      <c r="G10" s="28">
        <v>34</v>
      </c>
      <c r="H10" s="19"/>
    </row>
    <row r="11" spans="1:8" s="30" customFormat="1" ht="18" customHeight="1">
      <c r="A11" s="25"/>
      <c r="B11" s="31" t="s">
        <v>17</v>
      </c>
      <c r="C11" s="31" t="s">
        <v>18</v>
      </c>
      <c r="D11" s="31" t="s">
        <v>14</v>
      </c>
      <c r="E11" s="28">
        <v>114</v>
      </c>
      <c r="F11" s="29">
        <f>E11/150*100</f>
        <v>76</v>
      </c>
      <c r="G11" s="28">
        <v>48</v>
      </c>
      <c r="H11" s="19"/>
    </row>
    <row r="12" spans="1:8" s="28" customFormat="1" ht="18" customHeight="1">
      <c r="A12" s="25"/>
      <c r="B12" s="32" t="s">
        <v>19</v>
      </c>
      <c r="C12" s="33" t="s">
        <v>20</v>
      </c>
      <c r="D12" s="33" t="s">
        <v>14</v>
      </c>
      <c r="E12" s="28">
        <v>84</v>
      </c>
      <c r="F12" s="29">
        <f>E12/150*100</f>
        <v>56.00000000000001</v>
      </c>
      <c r="G12" s="28">
        <v>34</v>
      </c>
      <c r="H12" s="19"/>
    </row>
    <row r="13" spans="1:8" s="30" customFormat="1" ht="18" customHeight="1">
      <c r="A13" s="25"/>
      <c r="B13" s="31" t="s">
        <v>21</v>
      </c>
      <c r="C13" s="31" t="s">
        <v>22</v>
      </c>
      <c r="D13" s="31" t="s">
        <v>23</v>
      </c>
      <c r="E13" s="28">
        <v>76</v>
      </c>
      <c r="F13" s="29">
        <f>E13/150*100</f>
        <v>50.66666666666667</v>
      </c>
      <c r="G13" s="28">
        <v>32</v>
      </c>
      <c r="H13" s="19"/>
    </row>
    <row r="14" spans="1:8" s="30" customFormat="1" ht="18" customHeight="1">
      <c r="A14" s="25"/>
      <c r="B14" s="26"/>
      <c r="C14" s="27"/>
      <c r="D14" s="27"/>
      <c r="E14" s="28"/>
      <c r="F14" s="29"/>
      <c r="G14" s="28"/>
      <c r="H14" s="19"/>
    </row>
    <row r="15" spans="1:8" s="30" customFormat="1" ht="18" customHeight="1">
      <c r="A15" s="25"/>
      <c r="B15" s="31"/>
      <c r="C15" s="31"/>
      <c r="D15" s="31"/>
      <c r="E15" s="28"/>
      <c r="F15" s="29"/>
      <c r="G15" s="28"/>
      <c r="H15" s="19"/>
    </row>
    <row r="16" spans="1:256" ht="18" customHeight="1">
      <c r="A16" s="34"/>
      <c r="B16" s="11"/>
      <c r="C16" s="12"/>
      <c r="D16" s="8"/>
      <c r="E16" s="9"/>
      <c r="F16" s="10"/>
      <c r="G16" s="35"/>
      <c r="H16"/>
      <c r="IV16"/>
    </row>
    <row r="17" spans="1:256" ht="18" customHeight="1">
      <c r="A17" s="34"/>
      <c r="B17" s="36" t="s">
        <v>24</v>
      </c>
      <c r="C17" s="15"/>
      <c r="D17" s="19"/>
      <c r="E17" s="28"/>
      <c r="F17" s="8"/>
      <c r="G17" s="28"/>
      <c r="H17"/>
      <c r="IV17"/>
    </row>
    <row r="18" spans="1:256" ht="18" customHeight="1">
      <c r="A18" s="34"/>
      <c r="B18" s="11" t="s">
        <v>25</v>
      </c>
      <c r="C18" s="15"/>
      <c r="D18" s="8"/>
      <c r="E18" s="28"/>
      <c r="F18" s="29"/>
      <c r="G18" s="28"/>
      <c r="H18"/>
      <c r="IV18"/>
    </row>
    <row r="19" spans="1:256" ht="18" customHeight="1">
      <c r="A19" s="34"/>
      <c r="B19" s="11"/>
      <c r="C19" s="15"/>
      <c r="D19" s="8"/>
      <c r="E19" s="28"/>
      <c r="F19" s="29"/>
      <c r="G19" s="28"/>
      <c r="H19"/>
      <c r="IV19"/>
    </row>
    <row r="20" spans="1:256" ht="18" customHeight="1">
      <c r="A20" s="34"/>
      <c r="B20" s="21" t="s">
        <v>26</v>
      </c>
      <c r="C20" s="15" t="s">
        <v>5</v>
      </c>
      <c r="D20" s="11"/>
      <c r="E20" s="37"/>
      <c r="F20" s="17"/>
      <c r="G20" s="28"/>
      <c r="H20"/>
      <c r="IV20"/>
    </row>
    <row r="21" spans="1:256" ht="18" customHeight="1">
      <c r="A21" s="34"/>
      <c r="B21" s="19"/>
      <c r="C21" s="30"/>
      <c r="D21" s="30"/>
      <c r="E21" s="28"/>
      <c r="F21" s="29"/>
      <c r="G21" s="28"/>
      <c r="H21"/>
      <c r="IV21"/>
    </row>
    <row r="22" spans="1:256" s="39" customFormat="1" ht="18" customHeight="1">
      <c r="A22" s="38"/>
      <c r="B22" s="21" t="s">
        <v>6</v>
      </c>
      <c r="C22" s="15" t="s">
        <v>7</v>
      </c>
      <c r="D22" s="15" t="s">
        <v>8</v>
      </c>
      <c r="E22" s="16" t="s">
        <v>9</v>
      </c>
      <c r="F22" s="23" t="s">
        <v>10</v>
      </c>
      <c r="G22" s="16" t="s">
        <v>11</v>
      </c>
      <c r="IV22"/>
    </row>
    <row r="23" spans="1:256" s="41" customFormat="1" ht="18" customHeight="1">
      <c r="A23" s="34" t="s">
        <v>27</v>
      </c>
      <c r="B23" s="40" t="s">
        <v>28</v>
      </c>
      <c r="C23" s="41" t="s">
        <v>29</v>
      </c>
      <c r="D23" s="41" t="s">
        <v>14</v>
      </c>
      <c r="E23" s="34">
        <v>151</v>
      </c>
      <c r="F23" s="42">
        <f>E23/200*100</f>
        <v>75.5</v>
      </c>
      <c r="G23" s="34">
        <v>60</v>
      </c>
      <c r="H23" s="40"/>
      <c r="IV23"/>
    </row>
    <row r="24" spans="1:256" s="41" customFormat="1" ht="18" customHeight="1">
      <c r="A24" s="34" t="s">
        <v>30</v>
      </c>
      <c r="B24" s="40" t="s">
        <v>31</v>
      </c>
      <c r="C24" s="41" t="s">
        <v>32</v>
      </c>
      <c r="D24" s="41" t="s">
        <v>14</v>
      </c>
      <c r="E24" s="34">
        <v>146</v>
      </c>
      <c r="F24" s="42">
        <f>E24/200*100</f>
        <v>73</v>
      </c>
      <c r="G24" s="34">
        <v>58</v>
      </c>
      <c r="H24" s="40"/>
      <c r="IV24"/>
    </row>
    <row r="25" spans="1:256" s="41" customFormat="1" ht="18" customHeight="1">
      <c r="A25" s="34" t="s">
        <v>33</v>
      </c>
      <c r="B25" s="40" t="s">
        <v>34</v>
      </c>
      <c r="C25" s="41" t="s">
        <v>35</v>
      </c>
      <c r="D25" s="41" t="s">
        <v>14</v>
      </c>
      <c r="E25" s="34">
        <v>144</v>
      </c>
      <c r="F25" s="42">
        <f>E25/200*100</f>
        <v>72</v>
      </c>
      <c r="G25" s="34">
        <v>62</v>
      </c>
      <c r="H25" s="40"/>
      <c r="IV25"/>
    </row>
    <row r="26" spans="1:256" s="41" customFormat="1" ht="18" customHeight="1">
      <c r="A26" s="34" t="s">
        <v>36</v>
      </c>
      <c r="B26" s="40" t="s">
        <v>37</v>
      </c>
      <c r="C26" s="41" t="s">
        <v>38</v>
      </c>
      <c r="D26" s="41" t="s">
        <v>39</v>
      </c>
      <c r="E26" s="34">
        <v>142</v>
      </c>
      <c r="F26" s="42">
        <f>E26/200*100</f>
        <v>71</v>
      </c>
      <c r="G26" s="34">
        <v>56</v>
      </c>
      <c r="H26" s="40"/>
      <c r="IV26"/>
    </row>
    <row r="27" spans="1:256" s="41" customFormat="1" ht="18" customHeight="1">
      <c r="A27" s="34" t="s">
        <v>40</v>
      </c>
      <c r="B27" s="40" t="s">
        <v>41</v>
      </c>
      <c r="C27" s="41" t="s">
        <v>42</v>
      </c>
      <c r="D27" s="41" t="s">
        <v>14</v>
      </c>
      <c r="E27" s="34">
        <v>141</v>
      </c>
      <c r="F27" s="42">
        <f>E27/200*100</f>
        <v>70.5</v>
      </c>
      <c r="G27" s="34">
        <v>56</v>
      </c>
      <c r="H27" s="40"/>
      <c r="IV27"/>
    </row>
    <row r="28" spans="1:256" s="41" customFormat="1" ht="18" customHeight="1">
      <c r="A28" s="34" t="s">
        <v>43</v>
      </c>
      <c r="B28" s="43" t="s">
        <v>44</v>
      </c>
      <c r="C28" s="43" t="s">
        <v>45</v>
      </c>
      <c r="D28" s="43" t="s">
        <v>46</v>
      </c>
      <c r="E28" s="34">
        <v>140</v>
      </c>
      <c r="F28" s="42">
        <f>E28/200*100</f>
        <v>70</v>
      </c>
      <c r="G28" s="34">
        <v>58</v>
      </c>
      <c r="H28" s="40"/>
      <c r="IV28"/>
    </row>
    <row r="29" spans="1:256" s="41" customFormat="1" ht="18" customHeight="1">
      <c r="A29" s="34" t="s">
        <v>47</v>
      </c>
      <c r="B29" s="40" t="s">
        <v>48</v>
      </c>
      <c r="C29" s="41" t="s">
        <v>49</v>
      </c>
      <c r="D29" s="41" t="s">
        <v>14</v>
      </c>
      <c r="E29" s="34">
        <v>138</v>
      </c>
      <c r="F29" s="42">
        <f>E29/200*100</f>
        <v>69</v>
      </c>
      <c r="G29" s="34">
        <v>56</v>
      </c>
      <c r="H29" s="40"/>
      <c r="IV29"/>
    </row>
    <row r="30" spans="1:256" s="41" customFormat="1" ht="18" customHeight="1">
      <c r="A30" s="34" t="s">
        <v>50</v>
      </c>
      <c r="B30" s="40" t="s">
        <v>51</v>
      </c>
      <c r="C30" s="41" t="s">
        <v>52</v>
      </c>
      <c r="D30" s="41" t="s">
        <v>14</v>
      </c>
      <c r="E30" s="34">
        <v>135</v>
      </c>
      <c r="F30" s="42">
        <f>E30/200*100</f>
        <v>67.5</v>
      </c>
      <c r="G30" s="34">
        <v>50</v>
      </c>
      <c r="H30" s="40"/>
      <c r="IV30"/>
    </row>
    <row r="31" spans="1:256" s="41" customFormat="1" ht="18" customHeight="1">
      <c r="A31" s="34">
        <v>9</v>
      </c>
      <c r="B31" s="41" t="s">
        <v>53</v>
      </c>
      <c r="C31" s="43" t="s">
        <v>54</v>
      </c>
      <c r="D31" s="43" t="s">
        <v>55</v>
      </c>
      <c r="E31" s="34">
        <v>132</v>
      </c>
      <c r="F31" s="42">
        <f>E31/200*100</f>
        <v>66</v>
      </c>
      <c r="G31" s="34">
        <v>52</v>
      </c>
      <c r="H31" s="44"/>
      <c r="IV31"/>
    </row>
    <row r="32" spans="1:256" s="41" customFormat="1" ht="18" customHeight="1">
      <c r="A32" s="34">
        <v>10</v>
      </c>
      <c r="B32" s="40" t="s">
        <v>56</v>
      </c>
      <c r="C32" s="41" t="s">
        <v>57</v>
      </c>
      <c r="D32" s="41" t="s">
        <v>58</v>
      </c>
      <c r="E32" s="34">
        <v>130</v>
      </c>
      <c r="F32" s="42">
        <f>E32/200*100</f>
        <v>65</v>
      </c>
      <c r="G32" s="34">
        <v>56</v>
      </c>
      <c r="H32" s="40"/>
      <c r="IV32"/>
    </row>
    <row r="33" spans="1:256" ht="18" customHeight="1">
      <c r="A33" s="34">
        <v>11</v>
      </c>
      <c r="B33" s="40" t="s">
        <v>59</v>
      </c>
      <c r="C33" s="41" t="s">
        <v>60</v>
      </c>
      <c r="D33" s="41" t="s">
        <v>14</v>
      </c>
      <c r="E33" s="34">
        <v>128</v>
      </c>
      <c r="F33" s="42">
        <f>E33/200*100</f>
        <v>64</v>
      </c>
      <c r="G33" s="34">
        <v>52</v>
      </c>
      <c r="H33"/>
      <c r="IV33"/>
    </row>
    <row r="34" spans="1:256" s="41" customFormat="1" ht="18" customHeight="1">
      <c r="A34" s="34">
        <v>12</v>
      </c>
      <c r="B34" s="43" t="s">
        <v>61</v>
      </c>
      <c r="C34" s="43" t="s">
        <v>62</v>
      </c>
      <c r="D34" s="43" t="s">
        <v>39</v>
      </c>
      <c r="E34" s="34">
        <v>127</v>
      </c>
      <c r="F34" s="42">
        <f>E34/200*100</f>
        <v>63.5</v>
      </c>
      <c r="G34" s="34">
        <v>48</v>
      </c>
      <c r="H34" s="40"/>
      <c r="IV34"/>
    </row>
    <row r="35" spans="1:256" s="41" customFormat="1" ht="18" customHeight="1">
      <c r="A35" s="34">
        <v>12</v>
      </c>
      <c r="B35" s="40" t="s">
        <v>63</v>
      </c>
      <c r="C35" s="41" t="s">
        <v>64</v>
      </c>
      <c r="D35" s="41" t="s">
        <v>14</v>
      </c>
      <c r="E35" s="34">
        <v>127</v>
      </c>
      <c r="F35" s="42">
        <f>E35/200*100</f>
        <v>63.5</v>
      </c>
      <c r="G35" s="34">
        <v>48</v>
      </c>
      <c r="H35" s="44"/>
      <c r="IV35"/>
    </row>
    <row r="36" spans="1:256" s="41" customFormat="1" ht="18" customHeight="1">
      <c r="A36" s="34">
        <v>14</v>
      </c>
      <c r="B36" s="40" t="s">
        <v>65</v>
      </c>
      <c r="C36" s="41" t="s">
        <v>66</v>
      </c>
      <c r="D36" s="41" t="s">
        <v>67</v>
      </c>
      <c r="E36" s="34">
        <v>123</v>
      </c>
      <c r="F36" s="42">
        <f>E36/200*100</f>
        <v>61.5</v>
      </c>
      <c r="G36" s="34">
        <v>50</v>
      </c>
      <c r="H36" s="40"/>
      <c r="IV36"/>
    </row>
    <row r="37" spans="1:256" s="41" customFormat="1" ht="18" customHeight="1">
      <c r="A37" s="34">
        <v>14</v>
      </c>
      <c r="B37" s="40" t="s">
        <v>68</v>
      </c>
      <c r="C37" s="41" t="s">
        <v>69</v>
      </c>
      <c r="D37" s="41" t="s">
        <v>58</v>
      </c>
      <c r="E37" s="34">
        <v>123</v>
      </c>
      <c r="F37" s="42">
        <f>E37/200*100</f>
        <v>61.5</v>
      </c>
      <c r="G37" s="34">
        <v>50</v>
      </c>
      <c r="H37" s="40"/>
      <c r="IV37"/>
    </row>
    <row r="38" spans="1:256" s="41" customFormat="1" ht="18" customHeight="1">
      <c r="A38" s="34">
        <v>14</v>
      </c>
      <c r="B38" s="40" t="s">
        <v>70</v>
      </c>
      <c r="C38" s="41" t="s">
        <v>71</v>
      </c>
      <c r="D38" s="41" t="s">
        <v>72</v>
      </c>
      <c r="E38" s="34">
        <v>123</v>
      </c>
      <c r="F38" s="42">
        <f>E38/200*100</f>
        <v>61.5</v>
      </c>
      <c r="G38" s="34">
        <v>50</v>
      </c>
      <c r="H38" s="40"/>
      <c r="IV38"/>
    </row>
    <row r="39" spans="1:256" s="41" customFormat="1" ht="18" customHeight="1">
      <c r="A39" s="34">
        <v>14</v>
      </c>
      <c r="B39" s="40" t="s">
        <v>73</v>
      </c>
      <c r="C39" s="41" t="s">
        <v>74</v>
      </c>
      <c r="D39" s="41" t="s">
        <v>75</v>
      </c>
      <c r="E39" s="34">
        <v>123</v>
      </c>
      <c r="F39" s="42">
        <f>E39/200*100</f>
        <v>61.5</v>
      </c>
      <c r="G39" s="34">
        <v>48</v>
      </c>
      <c r="H39" s="40"/>
      <c r="IV39"/>
    </row>
    <row r="40" spans="1:256" s="41" customFormat="1" ht="18" customHeight="1">
      <c r="A40" s="34">
        <v>18</v>
      </c>
      <c r="B40" s="43" t="s">
        <v>76</v>
      </c>
      <c r="C40" s="43" t="s">
        <v>77</v>
      </c>
      <c r="D40" s="43" t="s">
        <v>39</v>
      </c>
      <c r="E40" s="34">
        <v>122</v>
      </c>
      <c r="F40" s="42">
        <f>E40/200*100</f>
        <v>61</v>
      </c>
      <c r="G40" s="34">
        <v>48</v>
      </c>
      <c r="H40" s="40"/>
      <c r="IV40"/>
    </row>
    <row r="41" spans="1:256" ht="18" customHeight="1">
      <c r="A41" s="34">
        <v>18</v>
      </c>
      <c r="B41" s="40" t="s">
        <v>78</v>
      </c>
      <c r="C41" s="41" t="s">
        <v>79</v>
      </c>
      <c r="D41" s="41" t="s">
        <v>39</v>
      </c>
      <c r="E41" s="34">
        <v>122</v>
      </c>
      <c r="F41" s="42">
        <f>E41/200*100</f>
        <v>61</v>
      </c>
      <c r="G41" s="34">
        <v>48</v>
      </c>
      <c r="H41"/>
      <c r="IV41"/>
    </row>
    <row r="42" spans="1:256" s="41" customFormat="1" ht="18" customHeight="1">
      <c r="A42" s="34">
        <v>20</v>
      </c>
      <c r="B42" s="40" t="s">
        <v>80</v>
      </c>
      <c r="C42" s="41" t="s">
        <v>81</v>
      </c>
      <c r="D42" s="41" t="s">
        <v>14</v>
      </c>
      <c r="E42" s="34">
        <v>121</v>
      </c>
      <c r="F42" s="42">
        <f>E42/200*100</f>
        <v>60.5</v>
      </c>
      <c r="G42" s="34">
        <v>48</v>
      </c>
      <c r="H42" s="40"/>
      <c r="IV42"/>
    </row>
    <row r="43" spans="1:256" s="41" customFormat="1" ht="18" customHeight="1">
      <c r="A43" s="34">
        <v>20</v>
      </c>
      <c r="B43" s="40" t="s">
        <v>82</v>
      </c>
      <c r="C43" s="41" t="s">
        <v>83</v>
      </c>
      <c r="D43" s="41" t="s">
        <v>84</v>
      </c>
      <c r="E43" s="34">
        <v>121</v>
      </c>
      <c r="F43" s="42">
        <f>E43/200*100</f>
        <v>60.5</v>
      </c>
      <c r="G43" s="34">
        <v>46</v>
      </c>
      <c r="H43" s="44"/>
      <c r="IV43"/>
    </row>
    <row r="44" spans="1:256" s="41" customFormat="1" ht="18" customHeight="1">
      <c r="A44" s="34">
        <v>22</v>
      </c>
      <c r="B44" s="43" t="s">
        <v>85</v>
      </c>
      <c r="C44" s="43" t="s">
        <v>86</v>
      </c>
      <c r="D44" s="43" t="s">
        <v>87</v>
      </c>
      <c r="E44" s="34">
        <v>120</v>
      </c>
      <c r="F44" s="42">
        <f>E44/200*100</f>
        <v>60</v>
      </c>
      <c r="G44" s="34">
        <v>48</v>
      </c>
      <c r="H44" s="40"/>
      <c r="IV44"/>
    </row>
    <row r="45" spans="1:256" s="41" customFormat="1" ht="18" customHeight="1">
      <c r="A45" s="34">
        <v>23</v>
      </c>
      <c r="B45" s="40" t="s">
        <v>88</v>
      </c>
      <c r="C45" s="41" t="s">
        <v>89</v>
      </c>
      <c r="D45" s="41" t="s">
        <v>23</v>
      </c>
      <c r="E45" s="34">
        <v>118</v>
      </c>
      <c r="F45" s="42">
        <f>E45/200*100</f>
        <v>59</v>
      </c>
      <c r="G45" s="34">
        <v>48</v>
      </c>
      <c r="H45" s="40"/>
      <c r="IV45"/>
    </row>
    <row r="46" spans="1:256" s="41" customFormat="1" ht="18" customHeight="1">
      <c r="A46" s="34">
        <v>23</v>
      </c>
      <c r="B46" s="43" t="s">
        <v>90</v>
      </c>
      <c r="C46" s="43" t="s">
        <v>91</v>
      </c>
      <c r="D46" s="43" t="s">
        <v>58</v>
      </c>
      <c r="E46" s="34">
        <v>118</v>
      </c>
      <c r="F46" s="42">
        <f>E46/200*100</f>
        <v>59</v>
      </c>
      <c r="G46" s="34">
        <v>48</v>
      </c>
      <c r="H46" s="44"/>
      <c r="IV46"/>
    </row>
    <row r="47" spans="1:256" s="41" customFormat="1" ht="18" customHeight="1">
      <c r="A47" s="34">
        <v>25</v>
      </c>
      <c r="B47" s="40" t="s">
        <v>92</v>
      </c>
      <c r="C47" s="41" t="s">
        <v>93</v>
      </c>
      <c r="D47" s="41" t="s">
        <v>23</v>
      </c>
      <c r="E47" s="34">
        <v>117</v>
      </c>
      <c r="F47" s="42">
        <f>E47/200*100</f>
        <v>58.5</v>
      </c>
      <c r="G47" s="34">
        <v>48</v>
      </c>
      <c r="H47" s="44"/>
      <c r="IV47"/>
    </row>
    <row r="48" spans="1:256" s="41" customFormat="1" ht="18" customHeight="1">
      <c r="A48" s="34">
        <v>25</v>
      </c>
      <c r="B48" s="43" t="s">
        <v>94</v>
      </c>
      <c r="C48" s="43" t="s">
        <v>95</v>
      </c>
      <c r="D48" s="43" t="s">
        <v>96</v>
      </c>
      <c r="E48" s="34">
        <v>117</v>
      </c>
      <c r="F48" s="42">
        <f>E48/200*100</f>
        <v>58.5</v>
      </c>
      <c r="G48" s="34">
        <v>46</v>
      </c>
      <c r="H48" s="40"/>
      <c r="IV48"/>
    </row>
    <row r="49" spans="1:256" ht="18" customHeight="1">
      <c r="A49" s="34">
        <v>27</v>
      </c>
      <c r="B49" s="40" t="s">
        <v>97</v>
      </c>
      <c r="C49" s="41" t="s">
        <v>98</v>
      </c>
      <c r="D49" s="41" t="s">
        <v>99</v>
      </c>
      <c r="E49" s="34">
        <v>116</v>
      </c>
      <c r="F49" s="42">
        <f>E49/200*100</f>
        <v>57.99999999999999</v>
      </c>
      <c r="G49" s="34">
        <v>48</v>
      </c>
      <c r="H49"/>
      <c r="IV49"/>
    </row>
    <row r="50" spans="1:256" s="41" customFormat="1" ht="18" customHeight="1">
      <c r="A50" s="34">
        <v>28</v>
      </c>
      <c r="B50" s="40" t="s">
        <v>100</v>
      </c>
      <c r="C50" s="41" t="s">
        <v>101</v>
      </c>
      <c r="D50" s="41" t="s">
        <v>102</v>
      </c>
      <c r="E50" s="34">
        <v>115</v>
      </c>
      <c r="F50" s="42">
        <f>E50/200*100</f>
        <v>57.49999999999999</v>
      </c>
      <c r="G50" s="34">
        <v>48</v>
      </c>
      <c r="H50" s="40"/>
      <c r="IV50"/>
    </row>
    <row r="51" spans="1:256" s="41" customFormat="1" ht="18" customHeight="1">
      <c r="A51" s="34">
        <v>28</v>
      </c>
      <c r="B51" s="43" t="s">
        <v>103</v>
      </c>
      <c r="C51" s="43" t="s">
        <v>104</v>
      </c>
      <c r="D51" s="43" t="s">
        <v>105</v>
      </c>
      <c r="E51" s="34">
        <v>115</v>
      </c>
      <c r="F51" s="42">
        <f>E51/200*100</f>
        <v>57.49999999999999</v>
      </c>
      <c r="G51" s="34">
        <v>46</v>
      </c>
      <c r="H51" s="44"/>
      <c r="IV51"/>
    </row>
    <row r="52" spans="1:256" s="41" customFormat="1" ht="18" customHeight="1">
      <c r="A52" s="34">
        <v>28</v>
      </c>
      <c r="B52" s="40" t="s">
        <v>106</v>
      </c>
      <c r="C52" s="41" t="s">
        <v>16</v>
      </c>
      <c r="D52" s="41" t="s">
        <v>14</v>
      </c>
      <c r="E52" s="34">
        <v>115</v>
      </c>
      <c r="F52" s="42">
        <f>E52/200*100</f>
        <v>57.49999999999999</v>
      </c>
      <c r="G52" s="34">
        <v>44</v>
      </c>
      <c r="H52" s="40"/>
      <c r="IV52"/>
    </row>
    <row r="53" spans="1:256" s="41" customFormat="1" ht="18" customHeight="1">
      <c r="A53" s="34">
        <v>31</v>
      </c>
      <c r="B53" s="40" t="s">
        <v>107</v>
      </c>
      <c r="C53" s="41" t="s">
        <v>108</v>
      </c>
      <c r="D53" s="41" t="s">
        <v>14</v>
      </c>
      <c r="E53" s="34">
        <v>109</v>
      </c>
      <c r="F53" s="42">
        <f>E53/200*100</f>
        <v>54.50000000000001</v>
      </c>
      <c r="G53" s="34">
        <v>46</v>
      </c>
      <c r="H53" s="40"/>
      <c r="IV53"/>
    </row>
    <row r="54" spans="1:256" s="41" customFormat="1" ht="18" customHeight="1">
      <c r="A54" s="34">
        <v>31</v>
      </c>
      <c r="B54" s="40" t="s">
        <v>109</v>
      </c>
      <c r="C54" s="41" t="s">
        <v>110</v>
      </c>
      <c r="D54" s="41" t="s">
        <v>111</v>
      </c>
      <c r="E54" s="34">
        <v>109</v>
      </c>
      <c r="F54" s="42">
        <f>E54/200*100</f>
        <v>54.50000000000001</v>
      </c>
      <c r="G54" s="34">
        <v>42</v>
      </c>
      <c r="H54" s="44"/>
      <c r="IV54"/>
    </row>
    <row r="55" spans="1:256" s="41" customFormat="1" ht="18" customHeight="1">
      <c r="A55" s="34">
        <v>33</v>
      </c>
      <c r="B55" s="40" t="s">
        <v>112</v>
      </c>
      <c r="C55" s="41" t="s">
        <v>81</v>
      </c>
      <c r="D55" s="41" t="s">
        <v>14</v>
      </c>
      <c r="E55" s="34">
        <v>102</v>
      </c>
      <c r="F55" s="42">
        <f>E55/200*100</f>
        <v>51</v>
      </c>
      <c r="G55" s="34">
        <v>44</v>
      </c>
      <c r="H55" s="40"/>
      <c r="IV55"/>
    </row>
    <row r="56" spans="1:256" ht="18" customHeight="1">
      <c r="A56" s="34"/>
      <c r="B56" s="11"/>
      <c r="C56" s="8"/>
      <c r="D56" s="8"/>
      <c r="E56" s="9"/>
      <c r="F56" s="45"/>
      <c r="G56" s="28"/>
      <c r="H56"/>
      <c r="IV56"/>
    </row>
    <row r="57" spans="1:7" ht="18" customHeight="1">
      <c r="A57" s="46"/>
      <c r="B57" s="11"/>
      <c r="C57" s="8"/>
      <c r="D57" s="8"/>
      <c r="E57" s="9"/>
      <c r="F57" s="45"/>
      <c r="G57" s="9"/>
    </row>
    <row r="58" spans="1:7" ht="18" customHeight="1">
      <c r="A58" s="46"/>
      <c r="B58" s="11"/>
      <c r="C58" s="8"/>
      <c r="D58" s="8"/>
      <c r="E58" s="9"/>
      <c r="F58" s="45"/>
      <c r="G58" s="9"/>
    </row>
    <row r="59" spans="1:256" ht="18" customHeight="1">
      <c r="A59" s="34"/>
      <c r="B59" s="47" t="s">
        <v>113</v>
      </c>
      <c r="C59" s="48"/>
      <c r="D59" s="11"/>
      <c r="G59" s="49"/>
      <c r="IV59"/>
    </row>
    <row r="60" spans="1:256" ht="18" customHeight="1">
      <c r="A60" s="34"/>
      <c r="B60" s="11" t="s">
        <v>25</v>
      </c>
      <c r="C60"/>
      <c r="D60" s="11"/>
      <c r="E60" s="48"/>
      <c r="F60" s="50"/>
      <c r="G60" s="49"/>
      <c r="IV60"/>
    </row>
    <row r="61" spans="1:256" ht="18" customHeight="1">
      <c r="A61" s="34"/>
      <c r="B61" s="20" t="s">
        <v>26</v>
      </c>
      <c r="C61" s="51" t="s">
        <v>114</v>
      </c>
      <c r="E61" s="11"/>
      <c r="F61" s="50"/>
      <c r="G61" s="49"/>
      <c r="IV61"/>
    </row>
    <row r="62" spans="1:256" ht="18" customHeight="1">
      <c r="A62" s="34"/>
      <c r="B62" s="52"/>
      <c r="C62" s="30"/>
      <c r="D62" s="30"/>
      <c r="E62" s="28"/>
      <c r="F62" s="23"/>
      <c r="G62" s="16"/>
      <c r="IV62"/>
    </row>
    <row r="63" spans="1:256" s="24" customFormat="1" ht="18" customHeight="1">
      <c r="A63" s="38"/>
      <c r="B63" s="15" t="s">
        <v>6</v>
      </c>
      <c r="C63" s="15" t="s">
        <v>7</v>
      </c>
      <c r="D63" s="15" t="s">
        <v>8</v>
      </c>
      <c r="E63" s="16" t="s">
        <v>9</v>
      </c>
      <c r="F63" s="23" t="s">
        <v>10</v>
      </c>
      <c r="G63" s="16" t="s">
        <v>11</v>
      </c>
      <c r="IV63"/>
    </row>
    <row r="64" spans="1:256" s="41" customFormat="1" ht="18" customHeight="1">
      <c r="A64" s="34" t="s">
        <v>27</v>
      </c>
      <c r="B64" s="41" t="s">
        <v>115</v>
      </c>
      <c r="C64" s="41" t="s">
        <v>13</v>
      </c>
      <c r="D64" s="41" t="s">
        <v>14</v>
      </c>
      <c r="E64" s="34">
        <v>167</v>
      </c>
      <c r="F64" s="42">
        <f>E64/260*100</f>
        <v>64.23076923076924</v>
      </c>
      <c r="G64" s="34">
        <v>50</v>
      </c>
      <c r="IV64"/>
    </row>
    <row r="65" spans="1:256" s="41" customFormat="1" ht="18" customHeight="1">
      <c r="A65" s="34" t="s">
        <v>30</v>
      </c>
      <c r="B65" s="40" t="s">
        <v>116</v>
      </c>
      <c r="C65" s="41" t="s">
        <v>117</v>
      </c>
      <c r="D65" s="41" t="s">
        <v>118</v>
      </c>
      <c r="E65" s="34">
        <v>164</v>
      </c>
      <c r="F65" s="42">
        <f>E65/260*100</f>
        <v>63.07692307692307</v>
      </c>
      <c r="G65" s="53">
        <v>50</v>
      </c>
      <c r="IV65"/>
    </row>
    <row r="66" spans="1:256" s="41" customFormat="1" ht="18" customHeight="1">
      <c r="A66" s="34" t="s">
        <v>30</v>
      </c>
      <c r="B66" s="41" t="s">
        <v>119</v>
      </c>
      <c r="C66" s="41" t="s">
        <v>120</v>
      </c>
      <c r="D66" s="41" t="s">
        <v>14</v>
      </c>
      <c r="E66" s="34">
        <v>164</v>
      </c>
      <c r="F66" s="42">
        <f>E66/260*100</f>
        <v>63.07692307692307</v>
      </c>
      <c r="G66" s="34">
        <v>50</v>
      </c>
      <c r="IV66"/>
    </row>
    <row r="67" spans="1:256" ht="18" customHeight="1">
      <c r="A67" s="34" t="s">
        <v>36</v>
      </c>
      <c r="B67" s="41" t="s">
        <v>121</v>
      </c>
      <c r="C67" s="41" t="s">
        <v>79</v>
      </c>
      <c r="D67" s="41" t="s">
        <v>14</v>
      </c>
      <c r="E67" s="28">
        <v>164</v>
      </c>
      <c r="F67" s="42">
        <f>E67/260*100</f>
        <v>63.07692307692307</v>
      </c>
      <c r="G67" s="9">
        <v>48</v>
      </c>
      <c r="H67" s="41"/>
      <c r="I67" s="41"/>
      <c r="IV67"/>
    </row>
    <row r="68" spans="1:256" s="41" customFormat="1" ht="18" customHeight="1">
      <c r="A68" s="34" t="s">
        <v>40</v>
      </c>
      <c r="B68" s="44" t="s">
        <v>122</v>
      </c>
      <c r="C68" s="41" t="s">
        <v>123</v>
      </c>
      <c r="D68" s="41" t="s">
        <v>124</v>
      </c>
      <c r="E68" s="34">
        <v>163</v>
      </c>
      <c r="F68" s="42">
        <f>E68/260*100</f>
        <v>62.69230769230769</v>
      </c>
      <c r="G68" s="34">
        <v>50</v>
      </c>
      <c r="IV68"/>
    </row>
    <row r="69" spans="1:256" s="41" customFormat="1" ht="18" customHeight="1">
      <c r="A69" s="34" t="s">
        <v>43</v>
      </c>
      <c r="B69" s="40" t="s">
        <v>125</v>
      </c>
      <c r="C69" s="41" t="s">
        <v>126</v>
      </c>
      <c r="D69" s="41" t="s">
        <v>127</v>
      </c>
      <c r="E69" s="34">
        <v>162</v>
      </c>
      <c r="F69" s="42">
        <f>E69/260*100</f>
        <v>62.30769230769231</v>
      </c>
      <c r="G69" s="34">
        <v>48</v>
      </c>
      <c r="IV69"/>
    </row>
    <row r="70" spans="1:256" s="41" customFormat="1" ht="18" customHeight="1">
      <c r="A70" s="34" t="s">
        <v>47</v>
      </c>
      <c r="B70" s="40" t="s">
        <v>128</v>
      </c>
      <c r="C70" s="41" t="s">
        <v>129</v>
      </c>
      <c r="D70" s="41" t="s">
        <v>130</v>
      </c>
      <c r="E70" s="34">
        <v>161</v>
      </c>
      <c r="F70" s="42">
        <f>E70/260*100</f>
        <v>61.92307692307693</v>
      </c>
      <c r="G70" s="34">
        <v>48</v>
      </c>
      <c r="IV70"/>
    </row>
    <row r="71" spans="1:256" s="41" customFormat="1" ht="18" customHeight="1">
      <c r="A71" s="34" t="s">
        <v>47</v>
      </c>
      <c r="B71" s="40" t="s">
        <v>131</v>
      </c>
      <c r="C71" s="41" t="s">
        <v>132</v>
      </c>
      <c r="D71" s="41" t="s">
        <v>118</v>
      </c>
      <c r="E71" s="34">
        <v>161</v>
      </c>
      <c r="F71" s="42">
        <f>E71/260*100</f>
        <v>61.92307692307693</v>
      </c>
      <c r="G71" s="34">
        <v>48</v>
      </c>
      <c r="IV71"/>
    </row>
    <row r="72" spans="1:256" s="41" customFormat="1" ht="18" customHeight="1">
      <c r="A72" s="34">
        <v>9</v>
      </c>
      <c r="B72" s="41" t="s">
        <v>133</v>
      </c>
      <c r="C72" s="41" t="s">
        <v>49</v>
      </c>
      <c r="D72" s="41" t="s">
        <v>14</v>
      </c>
      <c r="E72" s="34">
        <v>156</v>
      </c>
      <c r="F72" s="42">
        <f>E72/260*100</f>
        <v>60</v>
      </c>
      <c r="G72" s="34">
        <v>46</v>
      </c>
      <c r="IV72"/>
    </row>
    <row r="73" spans="1:256" s="41" customFormat="1" ht="18" customHeight="1">
      <c r="A73" s="34">
        <v>9</v>
      </c>
      <c r="B73" s="40" t="s">
        <v>134</v>
      </c>
      <c r="C73" s="41" t="s">
        <v>135</v>
      </c>
      <c r="D73" s="41" t="s">
        <v>23</v>
      </c>
      <c r="E73" s="34">
        <v>156</v>
      </c>
      <c r="F73" s="42">
        <f>E73/260*100</f>
        <v>60</v>
      </c>
      <c r="G73" s="34">
        <v>46</v>
      </c>
      <c r="IV73"/>
    </row>
    <row r="74" spans="1:256" s="41" customFormat="1" ht="18" customHeight="1">
      <c r="A74" s="34">
        <v>11</v>
      </c>
      <c r="B74" s="40" t="s">
        <v>136</v>
      </c>
      <c r="C74" s="41" t="s">
        <v>137</v>
      </c>
      <c r="D74" s="41" t="s">
        <v>39</v>
      </c>
      <c r="E74" s="34">
        <v>155</v>
      </c>
      <c r="F74" s="42">
        <f>E74/260*100</f>
        <v>59.61538461538461</v>
      </c>
      <c r="G74" s="34">
        <v>46</v>
      </c>
      <c r="IV74"/>
    </row>
    <row r="75" spans="1:256" s="41" customFormat="1" ht="18" customHeight="1">
      <c r="A75" s="34">
        <v>12</v>
      </c>
      <c r="B75" s="40" t="s">
        <v>138</v>
      </c>
      <c r="C75" s="41" t="s">
        <v>139</v>
      </c>
      <c r="D75" s="41" t="s">
        <v>140</v>
      </c>
      <c r="E75" s="34">
        <v>152</v>
      </c>
      <c r="F75" s="42">
        <f>E75/260*100</f>
        <v>58.46153846153847</v>
      </c>
      <c r="G75" s="34">
        <v>46</v>
      </c>
      <c r="IV75"/>
    </row>
    <row r="76" spans="1:256" s="41" customFormat="1" ht="18" customHeight="1">
      <c r="A76" s="34">
        <v>13</v>
      </c>
      <c r="B76" s="41" t="s">
        <v>53</v>
      </c>
      <c r="C76" s="41" t="s">
        <v>54</v>
      </c>
      <c r="D76" s="41" t="s">
        <v>55</v>
      </c>
      <c r="E76" s="34">
        <v>151</v>
      </c>
      <c r="F76" s="42">
        <f>E76/260*100</f>
        <v>58.07692307692308</v>
      </c>
      <c r="G76" s="34">
        <v>46</v>
      </c>
      <c r="IV76"/>
    </row>
    <row r="77" spans="1:256" s="41" customFormat="1" ht="18" customHeight="1">
      <c r="A77" s="34">
        <v>13</v>
      </c>
      <c r="B77" s="41" t="s">
        <v>141</v>
      </c>
      <c r="C77" s="41" t="s">
        <v>142</v>
      </c>
      <c r="D77" s="41" t="s">
        <v>143</v>
      </c>
      <c r="E77" s="34">
        <v>151</v>
      </c>
      <c r="F77" s="42">
        <f>E77/260*100</f>
        <v>58.07692307692308</v>
      </c>
      <c r="G77" s="34">
        <v>46</v>
      </c>
      <c r="IV77"/>
    </row>
    <row r="78" spans="1:256" s="41" customFormat="1" ht="18" customHeight="1">
      <c r="A78" s="34">
        <v>13</v>
      </c>
      <c r="B78" s="40" t="s">
        <v>144</v>
      </c>
      <c r="C78" s="41" t="s">
        <v>18</v>
      </c>
      <c r="D78" s="41" t="s">
        <v>14</v>
      </c>
      <c r="E78" s="34">
        <v>151</v>
      </c>
      <c r="F78" s="42">
        <f>E78/260*100</f>
        <v>58.07692307692308</v>
      </c>
      <c r="G78" s="34">
        <v>44</v>
      </c>
      <c r="IV78"/>
    </row>
    <row r="79" spans="1:256" s="41" customFormat="1" ht="18" customHeight="1">
      <c r="A79" s="34">
        <v>13</v>
      </c>
      <c r="B79" s="43" t="s">
        <v>145</v>
      </c>
      <c r="C79" s="43" t="s">
        <v>146</v>
      </c>
      <c r="D79" s="43" t="s">
        <v>147</v>
      </c>
      <c r="E79" s="34">
        <v>151</v>
      </c>
      <c r="F79" s="42">
        <f>E79/260*100</f>
        <v>58.07692307692308</v>
      </c>
      <c r="G79" s="34">
        <v>44</v>
      </c>
      <c r="IV79"/>
    </row>
    <row r="80" spans="1:256" s="41" customFormat="1" ht="18" customHeight="1">
      <c r="A80" s="34">
        <v>17</v>
      </c>
      <c r="B80" s="40" t="s">
        <v>148</v>
      </c>
      <c r="C80" s="41" t="s">
        <v>149</v>
      </c>
      <c r="D80" s="41" t="s">
        <v>150</v>
      </c>
      <c r="E80" s="34">
        <v>149</v>
      </c>
      <c r="F80" s="42">
        <f>E80/260*100</f>
        <v>57.30769230769231</v>
      </c>
      <c r="G80" s="34">
        <v>48</v>
      </c>
      <c r="IV80"/>
    </row>
    <row r="81" spans="1:256" s="41" customFormat="1" ht="18" customHeight="1">
      <c r="A81" s="34">
        <v>17</v>
      </c>
      <c r="B81" s="40" t="s">
        <v>151</v>
      </c>
      <c r="C81" s="41" t="s">
        <v>101</v>
      </c>
      <c r="D81" s="41" t="s">
        <v>152</v>
      </c>
      <c r="E81" s="34">
        <v>149</v>
      </c>
      <c r="F81" s="42">
        <f>E81/260*100</f>
        <v>57.30769230769231</v>
      </c>
      <c r="G81" s="34">
        <v>44</v>
      </c>
      <c r="IV81"/>
    </row>
    <row r="82" spans="1:256" s="41" customFormat="1" ht="18" customHeight="1">
      <c r="A82" s="34">
        <v>19</v>
      </c>
      <c r="B82" s="41" t="s">
        <v>153</v>
      </c>
      <c r="C82" s="41" t="s">
        <v>154</v>
      </c>
      <c r="D82" s="41" t="s">
        <v>14</v>
      </c>
      <c r="E82" s="34">
        <v>148</v>
      </c>
      <c r="F82" s="42">
        <f>E82/260*100</f>
        <v>56.92307692307692</v>
      </c>
      <c r="G82" s="34">
        <v>44</v>
      </c>
      <c r="IV82"/>
    </row>
    <row r="83" spans="1:256" s="41" customFormat="1" ht="18" customHeight="1">
      <c r="A83" s="34">
        <v>20</v>
      </c>
      <c r="B83" s="40" t="s">
        <v>155</v>
      </c>
      <c r="C83" s="41" t="s">
        <v>156</v>
      </c>
      <c r="D83" s="41" t="s">
        <v>157</v>
      </c>
      <c r="E83" s="34">
        <v>147</v>
      </c>
      <c r="F83" s="42">
        <f>E83/260*100</f>
        <v>56.53846153846154</v>
      </c>
      <c r="G83" s="34">
        <v>44</v>
      </c>
      <c r="IV83"/>
    </row>
    <row r="84" spans="1:256" s="41" customFormat="1" ht="18" customHeight="1">
      <c r="A84" s="34">
        <v>21</v>
      </c>
      <c r="B84" s="41" t="s">
        <v>158</v>
      </c>
      <c r="C84" s="41" t="s">
        <v>35</v>
      </c>
      <c r="D84" s="41" t="s">
        <v>14</v>
      </c>
      <c r="E84" s="34">
        <v>145</v>
      </c>
      <c r="F84" s="42">
        <f>E84/260*100</f>
        <v>55.769230769230774</v>
      </c>
      <c r="G84" s="34">
        <v>44</v>
      </c>
      <c r="IV84"/>
    </row>
    <row r="85" spans="1:256" s="41" customFormat="1" ht="18" customHeight="1">
      <c r="A85" s="34">
        <v>22</v>
      </c>
      <c r="B85" s="40" t="s">
        <v>159</v>
      </c>
      <c r="C85" s="41" t="s">
        <v>160</v>
      </c>
      <c r="D85" s="41" t="s">
        <v>130</v>
      </c>
      <c r="E85" s="34">
        <v>144</v>
      </c>
      <c r="F85" s="42">
        <f>E85/260*100</f>
        <v>55.38461538461539</v>
      </c>
      <c r="G85" s="34">
        <v>42</v>
      </c>
      <c r="IV85"/>
    </row>
    <row r="86" spans="1:256" ht="18" customHeight="1">
      <c r="A86" s="34">
        <v>23</v>
      </c>
      <c r="B86" s="40" t="s">
        <v>161</v>
      </c>
      <c r="C86" s="41" t="s">
        <v>162</v>
      </c>
      <c r="D86" s="41" t="s">
        <v>163</v>
      </c>
      <c r="E86" s="28">
        <v>143</v>
      </c>
      <c r="F86" s="42">
        <f>E86/260*100</f>
        <v>55.00000000000001</v>
      </c>
      <c r="G86" s="9">
        <v>44</v>
      </c>
      <c r="H86" s="41"/>
      <c r="I86" s="41"/>
      <c r="IV86"/>
    </row>
    <row r="87" spans="1:256" s="41" customFormat="1" ht="18" customHeight="1">
      <c r="A87" s="34">
        <v>23</v>
      </c>
      <c r="B87" s="40" t="s">
        <v>164</v>
      </c>
      <c r="C87" s="41" t="s">
        <v>165</v>
      </c>
      <c r="D87" s="41" t="s">
        <v>166</v>
      </c>
      <c r="E87" s="34">
        <v>143</v>
      </c>
      <c r="F87" s="42">
        <f>E87/260*100</f>
        <v>55.00000000000001</v>
      </c>
      <c r="G87" s="34">
        <v>44</v>
      </c>
      <c r="IV87"/>
    </row>
    <row r="88" spans="1:256" s="41" customFormat="1" ht="18" customHeight="1">
      <c r="A88" s="34">
        <v>25</v>
      </c>
      <c r="B88" s="44" t="s">
        <v>70</v>
      </c>
      <c r="C88" s="41" t="s">
        <v>71</v>
      </c>
      <c r="D88" s="41" t="s">
        <v>72</v>
      </c>
      <c r="E88" s="34">
        <v>142</v>
      </c>
      <c r="F88" s="42">
        <f>E88/260*100</f>
        <v>54.61538461538461</v>
      </c>
      <c r="G88" s="34">
        <v>44</v>
      </c>
      <c r="IV88"/>
    </row>
    <row r="89" spans="1:256" s="41" customFormat="1" ht="18" customHeight="1">
      <c r="A89" s="34">
        <v>26</v>
      </c>
      <c r="B89" s="41" t="s">
        <v>94</v>
      </c>
      <c r="C89" s="41" t="s">
        <v>95</v>
      </c>
      <c r="D89" s="41" t="s">
        <v>96</v>
      </c>
      <c r="E89" s="34">
        <v>141</v>
      </c>
      <c r="F89" s="42">
        <f>E89/260*100</f>
        <v>54.230769230769226</v>
      </c>
      <c r="G89" s="34">
        <v>44</v>
      </c>
      <c r="IV89"/>
    </row>
    <row r="90" spans="1:256" s="41" customFormat="1" ht="18" customHeight="1">
      <c r="A90" s="34">
        <v>27</v>
      </c>
      <c r="B90" s="40" t="s">
        <v>167</v>
      </c>
      <c r="C90" s="41" t="s">
        <v>168</v>
      </c>
      <c r="D90" s="41" t="s">
        <v>14</v>
      </c>
      <c r="E90" s="34">
        <v>140</v>
      </c>
      <c r="F90" s="42">
        <f>E90/260*100</f>
        <v>53.84615384615385</v>
      </c>
      <c r="G90" s="34">
        <v>42</v>
      </c>
      <c r="IV90"/>
    </row>
    <row r="91" spans="1:256" s="41" customFormat="1" ht="18" customHeight="1">
      <c r="A91" s="34">
        <v>27</v>
      </c>
      <c r="B91" s="43" t="s">
        <v>169</v>
      </c>
      <c r="C91" s="43" t="s">
        <v>170</v>
      </c>
      <c r="D91" s="43" t="s">
        <v>171</v>
      </c>
      <c r="E91" s="34">
        <v>140</v>
      </c>
      <c r="F91" s="42">
        <f>E91/260*100</f>
        <v>53.84615384615385</v>
      </c>
      <c r="G91" s="34">
        <v>42</v>
      </c>
      <c r="IV91"/>
    </row>
    <row r="92" spans="1:256" s="41" customFormat="1" ht="18" customHeight="1">
      <c r="A92" s="34">
        <v>29</v>
      </c>
      <c r="B92" s="40" t="s">
        <v>41</v>
      </c>
      <c r="C92" s="41" t="s">
        <v>42</v>
      </c>
      <c r="D92" s="41" t="s">
        <v>14</v>
      </c>
      <c r="E92" s="34">
        <v>139</v>
      </c>
      <c r="F92" s="42">
        <f>E92/260*100</f>
        <v>53.46153846153846</v>
      </c>
      <c r="G92" s="34">
        <v>42</v>
      </c>
      <c r="IV92"/>
    </row>
    <row r="93" spans="1:256" s="41" customFormat="1" ht="18" customHeight="1">
      <c r="A93" s="34">
        <v>30</v>
      </c>
      <c r="B93" s="41" t="s">
        <v>107</v>
      </c>
      <c r="C93" s="41" t="s">
        <v>172</v>
      </c>
      <c r="D93" s="41" t="s">
        <v>14</v>
      </c>
      <c r="E93" s="34">
        <v>137</v>
      </c>
      <c r="F93" s="42">
        <f>E93/260*100</f>
        <v>52.69230769230769</v>
      </c>
      <c r="G93" s="34">
        <v>42</v>
      </c>
      <c r="IV93"/>
    </row>
    <row r="94" spans="1:256" s="41" customFormat="1" ht="18" customHeight="1">
      <c r="A94" s="34">
        <v>31</v>
      </c>
      <c r="B94" s="40" t="s">
        <v>173</v>
      </c>
      <c r="C94" s="41" t="s">
        <v>174</v>
      </c>
      <c r="D94" s="41" t="s">
        <v>147</v>
      </c>
      <c r="E94" s="34">
        <v>131</v>
      </c>
      <c r="F94" s="42">
        <f>E94/260*100</f>
        <v>50.38461538461539</v>
      </c>
      <c r="G94" s="53">
        <v>40</v>
      </c>
      <c r="IV94"/>
    </row>
    <row r="95" spans="1:256" ht="18" customHeight="1">
      <c r="A95" s="34"/>
      <c r="B95" s="30"/>
      <c r="C95" s="30"/>
      <c r="D95" s="8"/>
      <c r="E95" s="9"/>
      <c r="F95" s="45"/>
      <c r="G95" s="9"/>
      <c r="IV95"/>
    </row>
    <row r="96" spans="1:256" ht="18" customHeight="1">
      <c r="A96" s="34"/>
      <c r="B96" s="30"/>
      <c r="C96" s="30"/>
      <c r="D96" s="8"/>
      <c r="E96" s="9"/>
      <c r="F96" s="45"/>
      <c r="G96" s="9"/>
      <c r="IV96"/>
    </row>
    <row r="97" spans="1:7" ht="18" customHeight="1">
      <c r="A97" s="54"/>
      <c r="B97" s="47" t="s">
        <v>175</v>
      </c>
      <c r="C97" s="55"/>
      <c r="D97" s="11"/>
      <c r="G97" s="49"/>
    </row>
    <row r="98" spans="1:7" ht="18" customHeight="1">
      <c r="A98" s="56"/>
      <c r="B98" s="11" t="s">
        <v>176</v>
      </c>
      <c r="C98" s="50"/>
      <c r="D98" s="11"/>
      <c r="F98" s="50"/>
      <c r="G98" s="49"/>
    </row>
    <row r="99" spans="1:7" ht="18" customHeight="1">
      <c r="A99" s="56"/>
      <c r="B99" s="20" t="s">
        <v>26</v>
      </c>
      <c r="C99" s="51" t="s">
        <v>114</v>
      </c>
      <c r="E99" s="57"/>
      <c r="F99" s="50"/>
      <c r="G99" s="49"/>
    </row>
    <row r="100" spans="1:7" ht="18" customHeight="1">
      <c r="A100" s="16"/>
      <c r="B100" s="52"/>
      <c r="C100" s="30"/>
      <c r="D100" s="30"/>
      <c r="E100" s="28"/>
      <c r="F100" s="23"/>
      <c r="G100" s="16"/>
    </row>
    <row r="101" spans="1:7" s="24" customFormat="1" ht="18" customHeight="1">
      <c r="A101" s="16"/>
      <c r="B101" s="15" t="s">
        <v>6</v>
      </c>
      <c r="C101" s="15" t="s">
        <v>7</v>
      </c>
      <c r="D101" s="15" t="s">
        <v>8</v>
      </c>
      <c r="E101" s="16" t="s">
        <v>9</v>
      </c>
      <c r="F101" s="23" t="s">
        <v>10</v>
      </c>
      <c r="G101" s="16" t="s">
        <v>11</v>
      </c>
    </row>
    <row r="102" spans="1:7" s="30" customFormat="1" ht="18" customHeight="1">
      <c r="A102" s="28" t="s">
        <v>27</v>
      </c>
      <c r="B102" s="58" t="s">
        <v>177</v>
      </c>
      <c r="C102" s="59" t="s">
        <v>32</v>
      </c>
      <c r="D102" s="30" t="s">
        <v>14</v>
      </c>
      <c r="E102" s="60">
        <v>156</v>
      </c>
      <c r="F102" s="29">
        <f>E102/270*100</f>
        <v>57.77777777777777</v>
      </c>
      <c r="G102" s="25">
        <v>46</v>
      </c>
    </row>
    <row r="103" spans="1:8" s="30" customFormat="1" ht="18" customHeight="1">
      <c r="A103" s="28" t="s">
        <v>30</v>
      </c>
      <c r="B103" s="31" t="s">
        <v>178</v>
      </c>
      <c r="C103" s="31" t="s">
        <v>179</v>
      </c>
      <c r="D103" s="31" t="s">
        <v>147</v>
      </c>
      <c r="E103" s="25">
        <v>155</v>
      </c>
      <c r="F103" s="29">
        <f>E103/270*100</f>
        <v>57.407407407407405</v>
      </c>
      <c r="G103" s="25">
        <v>44</v>
      </c>
      <c r="H103" s="19"/>
    </row>
    <row r="104" spans="1:8" s="30" customFormat="1" ht="18" customHeight="1">
      <c r="A104" s="28" t="s">
        <v>33</v>
      </c>
      <c r="B104" s="30" t="s">
        <v>119</v>
      </c>
      <c r="C104" s="30" t="s">
        <v>120</v>
      </c>
      <c r="D104" s="30" t="s">
        <v>14</v>
      </c>
      <c r="E104" s="25">
        <v>154</v>
      </c>
      <c r="F104" s="29">
        <f>E104/270*100</f>
        <v>57.03703703703704</v>
      </c>
      <c r="G104" s="25">
        <v>46</v>
      </c>
      <c r="H104" s="19"/>
    </row>
    <row r="105" spans="1:8" s="30" customFormat="1" ht="18" customHeight="1">
      <c r="A105" s="28">
        <v>4</v>
      </c>
      <c r="B105" s="30" t="s">
        <v>141</v>
      </c>
      <c r="C105" s="30" t="s">
        <v>180</v>
      </c>
      <c r="D105" s="30" t="s">
        <v>143</v>
      </c>
      <c r="E105" s="25">
        <v>148</v>
      </c>
      <c r="F105" s="29">
        <f>E105/270*100</f>
        <v>54.81481481481482</v>
      </c>
      <c r="G105" s="25">
        <v>44</v>
      </c>
      <c r="H105" s="19"/>
    </row>
    <row r="106" spans="1:8" s="30" customFormat="1" ht="18" customHeight="1">
      <c r="A106" s="28">
        <v>5</v>
      </c>
      <c r="B106" s="30" t="s">
        <v>155</v>
      </c>
      <c r="C106" s="30" t="s">
        <v>181</v>
      </c>
      <c r="D106" s="30" t="s">
        <v>157</v>
      </c>
      <c r="E106" s="25">
        <v>147</v>
      </c>
      <c r="F106" s="29">
        <f>E106/270*100</f>
        <v>54.44444444444444</v>
      </c>
      <c r="G106" s="25">
        <v>46</v>
      </c>
      <c r="H106" s="19"/>
    </row>
    <row r="107" spans="1:8" s="30" customFormat="1" ht="18" customHeight="1">
      <c r="A107" s="28">
        <v>6</v>
      </c>
      <c r="B107" s="30" t="s">
        <v>161</v>
      </c>
      <c r="C107" s="30" t="s">
        <v>162</v>
      </c>
      <c r="D107" s="30" t="s">
        <v>163</v>
      </c>
      <c r="E107" s="25">
        <v>139</v>
      </c>
      <c r="F107" s="29">
        <f>E107/270*100</f>
        <v>51.48148148148148</v>
      </c>
      <c r="G107" s="25">
        <v>42</v>
      </c>
      <c r="H107" s="19"/>
    </row>
    <row r="108" spans="1:8" s="30" customFormat="1" ht="18" customHeight="1">
      <c r="A108" s="28">
        <v>7</v>
      </c>
      <c r="B108" s="31" t="s">
        <v>182</v>
      </c>
      <c r="C108" s="31" t="s">
        <v>183</v>
      </c>
      <c r="D108" s="31" t="s">
        <v>184</v>
      </c>
      <c r="E108" s="25">
        <v>135</v>
      </c>
      <c r="F108" s="29">
        <f>E108/270*100</f>
        <v>50</v>
      </c>
      <c r="G108" s="25">
        <v>40</v>
      </c>
      <c r="H108" s="19"/>
    </row>
    <row r="109" spans="1:8" s="30" customFormat="1" ht="18" customHeight="1">
      <c r="A109" s="28">
        <v>8</v>
      </c>
      <c r="B109" s="19" t="s">
        <v>164</v>
      </c>
      <c r="C109" s="30" t="s">
        <v>185</v>
      </c>
      <c r="D109" s="30" t="s">
        <v>166</v>
      </c>
      <c r="E109" s="25">
        <v>134</v>
      </c>
      <c r="F109" s="29">
        <f>E109/270*100</f>
        <v>49.629629629629626</v>
      </c>
      <c r="G109" s="25">
        <v>40</v>
      </c>
      <c r="H109" s="19"/>
    </row>
    <row r="110" spans="1:7" s="8" customFormat="1" ht="18" customHeight="1">
      <c r="A110" s="9"/>
      <c r="B110" s="61"/>
      <c r="C110" s="62"/>
      <c r="D110" s="30"/>
      <c r="E110" s="28"/>
      <c r="F110" s="45"/>
      <c r="G110" s="9"/>
    </row>
    <row r="111" spans="1:7" ht="18" customHeight="1">
      <c r="A111" s="46"/>
      <c r="B111" s="11"/>
      <c r="C111" s="8"/>
      <c r="D111" s="8"/>
      <c r="E111" s="9"/>
      <c r="F111" s="45"/>
      <c r="G111" s="9"/>
    </row>
    <row r="112" spans="1:7" ht="18" customHeight="1">
      <c r="A112" s="46"/>
      <c r="B112" s="11"/>
      <c r="C112" s="8"/>
      <c r="D112" s="8"/>
      <c r="E112" s="9"/>
      <c r="F112" s="45"/>
      <c r="G112" s="9"/>
    </row>
    <row r="113" spans="1:7" ht="18" customHeight="1">
      <c r="A113" s="46"/>
      <c r="B113" s="11"/>
      <c r="C113" s="8"/>
      <c r="D113" s="8"/>
      <c r="E113" s="9"/>
      <c r="F113" s="45"/>
      <c r="G113" s="9"/>
    </row>
    <row r="114" spans="1:7" ht="18" customHeight="1">
      <c r="A114" s="46"/>
      <c r="B114" s="11"/>
      <c r="C114" s="8"/>
      <c r="D114" s="8"/>
      <c r="E114" s="9"/>
      <c r="F114" s="45"/>
      <c r="G114" s="9"/>
    </row>
    <row r="115" spans="1:7" ht="18" customHeight="1">
      <c r="A115" s="46"/>
      <c r="B115" s="11"/>
      <c r="C115" s="8"/>
      <c r="D115" s="8"/>
      <c r="E115" s="9"/>
      <c r="F115" s="45"/>
      <c r="G115" s="9"/>
    </row>
    <row r="116" spans="1:7" ht="18" customHeight="1">
      <c r="A116" s="46"/>
      <c r="B116" s="11"/>
      <c r="C116" s="8"/>
      <c r="D116" s="8"/>
      <c r="E116" s="9"/>
      <c r="F116" s="45"/>
      <c r="G116" s="9"/>
    </row>
    <row r="117" spans="1:7" ht="18" customHeight="1">
      <c r="A117" s="46"/>
      <c r="B117" s="11"/>
      <c r="C117" s="8"/>
      <c r="D117" s="8"/>
      <c r="E117" s="9"/>
      <c r="F117" s="45"/>
      <c r="G117" s="9"/>
    </row>
    <row r="118" spans="1:7" ht="18" customHeight="1">
      <c r="A118" s="46"/>
      <c r="B118" s="11"/>
      <c r="C118" s="8"/>
      <c r="D118" s="8"/>
      <c r="E118" s="9"/>
      <c r="F118" s="45"/>
      <c r="G118" s="9"/>
    </row>
    <row r="119" spans="1:7" ht="18" customHeight="1">
      <c r="A119" s="46"/>
      <c r="B119" s="11"/>
      <c r="C119" s="8"/>
      <c r="D119" s="8"/>
      <c r="E119" s="9"/>
      <c r="F119" s="45"/>
      <c r="G119" s="9"/>
    </row>
    <row r="120" spans="1:7" ht="18" customHeight="1">
      <c r="A120" s="46"/>
      <c r="B120" s="11"/>
      <c r="C120" s="8"/>
      <c r="D120" s="8"/>
      <c r="E120" s="9"/>
      <c r="F120" s="45"/>
      <c r="G120" s="9"/>
    </row>
    <row r="121" spans="1:7" ht="18" customHeight="1">
      <c r="A121" s="46"/>
      <c r="B121" s="11"/>
      <c r="C121" s="8"/>
      <c r="D121" s="8"/>
      <c r="E121" s="9"/>
      <c r="F121" s="45"/>
      <c r="G121" s="9"/>
    </row>
    <row r="122" spans="1:7" ht="18" customHeight="1">
      <c r="A122" s="46"/>
      <c r="B122" s="11"/>
      <c r="C122" s="8"/>
      <c r="D122" s="8"/>
      <c r="E122" s="9"/>
      <c r="F122" s="45"/>
      <c r="G122" s="9"/>
    </row>
    <row r="123" spans="1:7" ht="18" customHeight="1">
      <c r="A123" s="46"/>
      <c r="B123" s="11"/>
      <c r="C123" s="8"/>
      <c r="D123" s="8"/>
      <c r="E123" s="9"/>
      <c r="F123" s="45"/>
      <c r="G123" s="9"/>
    </row>
    <row r="124" spans="1:7" ht="18" customHeight="1">
      <c r="A124" s="46"/>
      <c r="B124" s="11"/>
      <c r="C124" s="8"/>
      <c r="D124" s="8"/>
      <c r="E124" s="9"/>
      <c r="F124" s="45"/>
      <c r="G124" s="9"/>
    </row>
    <row r="125" spans="1:7" ht="18" customHeight="1">
      <c r="A125" s="46"/>
      <c r="B125" s="11"/>
      <c r="C125" s="8"/>
      <c r="D125" s="8"/>
      <c r="E125" s="9"/>
      <c r="F125" s="45"/>
      <c r="G125" s="9"/>
    </row>
    <row r="126" spans="1:7" ht="18" customHeight="1">
      <c r="A126" s="46"/>
      <c r="B126" s="11"/>
      <c r="C126" s="8"/>
      <c r="D126" s="8"/>
      <c r="E126" s="9"/>
      <c r="F126" s="45"/>
      <c r="G126" s="9"/>
    </row>
    <row r="127" spans="1:7" ht="18" customHeight="1">
      <c r="A127" s="46"/>
      <c r="B127" s="11"/>
      <c r="C127" s="8"/>
      <c r="D127" s="8"/>
      <c r="E127" s="9"/>
      <c r="F127" s="45"/>
      <c r="G127" s="9"/>
    </row>
    <row r="128" spans="1:7" ht="18" customHeight="1">
      <c r="A128" s="46"/>
      <c r="B128" s="11"/>
      <c r="C128" s="8"/>
      <c r="D128" s="8"/>
      <c r="E128" s="9"/>
      <c r="F128" s="45"/>
      <c r="G128" s="9"/>
    </row>
    <row r="129" spans="1:7" ht="18" customHeight="1">
      <c r="A129" s="46"/>
      <c r="B129" s="11"/>
      <c r="C129" s="8"/>
      <c r="D129" s="8"/>
      <c r="E129" s="9"/>
      <c r="F129" s="45"/>
      <c r="G129" s="9"/>
    </row>
    <row r="130" spans="1:7" ht="18" customHeight="1">
      <c r="A130" s="46"/>
      <c r="B130" s="11"/>
      <c r="C130" s="8"/>
      <c r="D130" s="8"/>
      <c r="E130" s="9"/>
      <c r="F130" s="45"/>
      <c r="G130" s="9"/>
    </row>
    <row r="131" spans="1:7" ht="18" customHeight="1">
      <c r="A131" s="46"/>
      <c r="B131" s="11"/>
      <c r="C131" s="8"/>
      <c r="D131" s="8"/>
      <c r="E131" s="9"/>
      <c r="F131" s="45"/>
      <c r="G131" s="9"/>
    </row>
    <row r="132" spans="1:7" ht="18" customHeight="1">
      <c r="A132" s="46"/>
      <c r="B132" s="11"/>
      <c r="C132" s="8"/>
      <c r="D132" s="8"/>
      <c r="E132" s="9"/>
      <c r="F132" s="45"/>
      <c r="G132" s="9"/>
    </row>
    <row r="133" spans="1:7" ht="18" customHeight="1">
      <c r="A133" s="46"/>
      <c r="B133" s="11"/>
      <c r="C133" s="8"/>
      <c r="D133" s="8"/>
      <c r="E133" s="9"/>
      <c r="F133" s="45"/>
      <c r="G133" s="9"/>
    </row>
    <row r="134" spans="1:7" ht="18" customHeight="1">
      <c r="A134" s="46"/>
      <c r="B134" s="11"/>
      <c r="C134" s="8"/>
      <c r="D134" s="8"/>
      <c r="E134" s="9"/>
      <c r="F134" s="45"/>
      <c r="G134" s="9"/>
    </row>
    <row r="135" spans="1:7" ht="18" customHeight="1">
      <c r="A135" s="46"/>
      <c r="B135" s="11"/>
      <c r="C135" s="8"/>
      <c r="D135" s="8"/>
      <c r="E135" s="9"/>
      <c r="F135" s="45"/>
      <c r="G135" s="9"/>
    </row>
    <row r="136" spans="1:7" ht="18" customHeight="1">
      <c r="A136" s="46"/>
      <c r="B136" s="11"/>
      <c r="C136" s="8"/>
      <c r="D136" s="8"/>
      <c r="E136" s="9"/>
      <c r="F136" s="45"/>
      <c r="G136" s="9"/>
    </row>
    <row r="137" spans="1:7" ht="18" customHeight="1">
      <c r="A137" s="46"/>
      <c r="B137" s="11"/>
      <c r="C137" s="8"/>
      <c r="D137" s="8"/>
      <c r="E137" s="9"/>
      <c r="F137" s="45"/>
      <c r="G137" s="9"/>
    </row>
    <row r="138" spans="1:7" ht="18" customHeight="1">
      <c r="A138" s="46"/>
      <c r="B138" s="11"/>
      <c r="C138" s="8"/>
      <c r="D138" s="8"/>
      <c r="E138" s="9"/>
      <c r="F138" s="45"/>
      <c r="G138" s="9"/>
    </row>
    <row r="139" spans="1:7" ht="18" customHeight="1">
      <c r="A139" s="46"/>
      <c r="B139" s="11"/>
      <c r="C139" s="8"/>
      <c r="D139" s="8"/>
      <c r="E139" s="9"/>
      <c r="F139" s="45"/>
      <c r="G139" s="9"/>
    </row>
    <row r="140" spans="1:7" ht="18" customHeight="1">
      <c r="A140" s="46"/>
      <c r="B140" s="11"/>
      <c r="C140" s="8"/>
      <c r="D140" s="8"/>
      <c r="E140" s="9"/>
      <c r="F140" s="45"/>
      <c r="G140" s="9"/>
    </row>
    <row r="141" spans="1:7" ht="18" customHeight="1">
      <c r="A141" s="46"/>
      <c r="B141" s="11"/>
      <c r="C141" s="8"/>
      <c r="D141" s="8"/>
      <c r="E141" s="9"/>
      <c r="F141" s="45"/>
      <c r="G141" s="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MänRa</cp:lastModifiedBy>
  <cp:lastPrinted>2008-08-30T16:12:14Z</cp:lastPrinted>
  <dcterms:created xsi:type="dcterms:W3CDTF">2008-08-30T06:44:30Z</dcterms:created>
  <dcterms:modified xsi:type="dcterms:W3CDTF">2008-08-30T16:16:24Z</dcterms:modified>
  <cp:category/>
  <cp:version/>
  <cp:contentType/>
  <cp:contentStatus/>
</cp:coreProperties>
</file>